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<sst xmlns="http://schemas.openxmlformats.org/spreadsheetml/2006/main" count="18" uniqueCount="15">
  <si>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Prodhimi i duhanit gjatë 1998-2012 (në ton)</t>
  </si>
  <si>
    <t>Viti</t>
  </si>
  <si>
    <t>Prodhimi</t>
  </si>
  <si>
    <t>Importi</t>
  </si>
  <si>
    <t>Burimi:Ministria e Bujqësisë, Ushqimit dhe Mbrojtjes së Konsumatorit</t>
  </si>
  <si>
    <t>Importi I duhan-cigareve gjatë 2005-2012 (në ton)</t>
  </si>
  <si>
    <t>TABELA:1</t>
  </si>
  <si>
    <t>TABELA:2</t>
  </si>
  <si>
    <t>TABELA:3</t>
  </si>
  <si>
    <t>Pesha e prodhimit dhe importit në konsum gjatë 2005-2012 (në %)</t>
  </si>
  <si>
    <t>Pesha e Importit në %</t>
  </si>
  <si>
    <t>Pesha e prodhimit vendas në %</t>
  </si>
  <si>
    <t>Burimi: Përllogaritje e Open Data Albania nga të dhënat e Ministrisë së Bujqësisë, Ushqimit dhe Mbrojtjes së Konsumatorit</t>
  </si>
  <si>
    <t>Importi në tonë</t>
  </si>
  <si>
    <t>Akciza lekë/paketë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</si>
</sst>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2" fillId="0" borderId="11" xfId="0" applyNumberFormat="1" applyFont="1" applyBorder="1" applyAlignment="1" applyProtection="1">
      <alignment/>
      <protection hidden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Sheet2!$G$21</c:f>
              <c:strCache>
                <c:ptCount val="1"/>
                <c:pt idx="0">
                  <c:v>Importi në tonë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Sheet2!$H$20:$R$20</c:f>
              <c:numCache/>
            </c:numRef>
          </c:cat>
          <c:val>
            <c:numRef>
              <c:f>Sheet2!$H$21:$R$21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28575</xdr:rowOff>
    </xdr:from>
    <xdr:to>
      <xdr:col>14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7543800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2">
      <selection activeCell="H1" sqref="H1"/>
    </sheetView>
  </sheetViews>
  <sheetFormatPr defaultColWidth="11.00390625" defaultRowHeight="15.75"/>
  <sheetData>
    <row r="2" ht="15.75">
      <c r="A2" t="s">
        <v>6</v>
      </c>
    </row>
    <row r="3" ht="15.75">
      <c r="A3" s="4" t="s">
        <v>0</v>
      </c>
    </row>
    <row r="4" spans="1:15" ht="15.7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3"/>
      <c r="M4" s="3"/>
      <c r="N4" s="3"/>
      <c r="O4" s="3"/>
    </row>
    <row r="5" spans="2:3" ht="15.75">
      <c r="B5" s="4" t="s">
        <v>1</v>
      </c>
      <c r="C5" s="4" t="s">
        <v>2</v>
      </c>
    </row>
    <row r="6" spans="2:3" ht="15.75">
      <c r="B6">
        <v>1998</v>
      </c>
      <c r="C6">
        <v>7400</v>
      </c>
    </row>
    <row r="7" spans="2:3" ht="15.75">
      <c r="B7">
        <v>1999</v>
      </c>
      <c r="C7">
        <v>7300</v>
      </c>
    </row>
    <row r="8" spans="2:3" ht="15.75">
      <c r="B8">
        <v>2000</v>
      </c>
      <c r="C8">
        <v>6200</v>
      </c>
    </row>
    <row r="9" spans="2:3" ht="15.75">
      <c r="B9">
        <v>2001</v>
      </c>
      <c r="C9">
        <v>4100</v>
      </c>
    </row>
    <row r="10" spans="2:3" ht="15.75">
      <c r="B10">
        <v>2002</v>
      </c>
      <c r="C10">
        <v>2600</v>
      </c>
    </row>
    <row r="11" spans="2:3" ht="15.75">
      <c r="B11">
        <v>2003</v>
      </c>
      <c r="C11">
        <v>1400</v>
      </c>
    </row>
    <row r="12" spans="2:3" ht="15.75">
      <c r="B12">
        <v>2004</v>
      </c>
      <c r="C12">
        <v>2100</v>
      </c>
    </row>
    <row r="13" spans="2:3" ht="15.75">
      <c r="B13">
        <v>2005</v>
      </c>
      <c r="C13">
        <v>1900</v>
      </c>
    </row>
    <row r="14" spans="2:3" ht="15.75">
      <c r="B14">
        <v>2006</v>
      </c>
      <c r="C14">
        <v>2000</v>
      </c>
    </row>
    <row r="15" spans="2:3" ht="15.75">
      <c r="B15">
        <v>2007</v>
      </c>
      <c r="C15">
        <v>900</v>
      </c>
    </row>
    <row r="16" spans="2:3" ht="15.75">
      <c r="B16">
        <v>2008</v>
      </c>
      <c r="C16">
        <v>1300</v>
      </c>
    </row>
    <row r="17" spans="2:3" ht="15.75">
      <c r="B17">
        <v>2009</v>
      </c>
      <c r="C17">
        <v>1600</v>
      </c>
    </row>
    <row r="18" spans="2:3" ht="15.75">
      <c r="B18">
        <v>2010</v>
      </c>
      <c r="C18">
        <v>1700</v>
      </c>
    </row>
    <row r="19" spans="2:3" ht="15.75">
      <c r="B19">
        <v>2011</v>
      </c>
      <c r="C19">
        <v>1900</v>
      </c>
    </row>
    <row r="20" spans="2:3" ht="15.75">
      <c r="B20">
        <v>2012</v>
      </c>
      <c r="C20">
        <v>2000</v>
      </c>
    </row>
    <row r="21" ht="15.75">
      <c r="A21" s="4" t="s">
        <v>4</v>
      </c>
    </row>
    <row r="22" spans="3:10" ht="15.75">
      <c r="C22" s="5"/>
      <c r="D22" s="5"/>
      <c r="E22" s="5"/>
      <c r="F22" s="5"/>
      <c r="G22" s="5"/>
      <c r="H22" s="5"/>
      <c r="I22" s="5"/>
      <c r="J22" s="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2"/>
  <sheetViews>
    <sheetView tabSelected="1" zoomScalePageLayoutView="0" workbookViewId="0" topLeftCell="E1">
      <selection activeCell="P8" sqref="P8"/>
    </sheetView>
  </sheetViews>
  <sheetFormatPr defaultColWidth="11.00390625" defaultRowHeight="15.75"/>
  <sheetData>
    <row r="3" ht="15.75">
      <c r="A3" t="s">
        <v>7</v>
      </c>
    </row>
    <row r="4" ht="15.75">
      <c r="A4" s="4" t="s">
        <v>5</v>
      </c>
    </row>
    <row r="6" spans="2:3" ht="15.75">
      <c r="B6" s="4" t="s">
        <v>1</v>
      </c>
      <c r="C6" s="4" t="s">
        <v>3</v>
      </c>
    </row>
    <row r="7" spans="2:3" ht="15.75">
      <c r="B7">
        <v>2005</v>
      </c>
      <c r="C7">
        <v>3998</v>
      </c>
    </row>
    <row r="8" spans="2:3" ht="15.75">
      <c r="B8">
        <v>2006</v>
      </c>
      <c r="C8">
        <v>4232</v>
      </c>
    </row>
    <row r="9" spans="2:3" ht="15.75">
      <c r="B9">
        <v>2007</v>
      </c>
      <c r="C9">
        <v>3470</v>
      </c>
    </row>
    <row r="10" spans="2:3" ht="15.75">
      <c r="B10">
        <v>2008</v>
      </c>
      <c r="C10">
        <v>4391</v>
      </c>
    </row>
    <row r="11" spans="2:3" ht="15.75">
      <c r="B11">
        <v>2009</v>
      </c>
      <c r="C11">
        <v>4075</v>
      </c>
    </row>
    <row r="12" spans="2:3" ht="15.75">
      <c r="B12">
        <v>2010</v>
      </c>
      <c r="C12">
        <v>4589</v>
      </c>
    </row>
    <row r="13" spans="2:3" ht="15.75">
      <c r="B13">
        <v>2011</v>
      </c>
      <c r="C13">
        <v>3277</v>
      </c>
    </row>
    <row r="14" spans="2:3" ht="15.75">
      <c r="B14">
        <v>2012</v>
      </c>
      <c r="C14">
        <v>3689</v>
      </c>
    </row>
    <row r="15" ht="15.75">
      <c r="A15" s="4" t="s">
        <v>4</v>
      </c>
    </row>
    <row r="20" spans="8:18" ht="16.5" thickBot="1">
      <c r="H20">
        <v>2005</v>
      </c>
      <c r="I20">
        <v>2006</v>
      </c>
      <c r="J20">
        <v>2007</v>
      </c>
      <c r="K20">
        <v>2008</v>
      </c>
      <c r="L20">
        <v>2009</v>
      </c>
      <c r="M20">
        <v>2010</v>
      </c>
      <c r="N20">
        <v>2011</v>
      </c>
      <c r="O20">
        <v>2012</v>
      </c>
      <c r="P20">
        <v>2013</v>
      </c>
      <c r="Q20">
        <v>2014</v>
      </c>
      <c r="R20">
        <v>2015</v>
      </c>
    </row>
    <row r="21" spans="7:18" ht="16.5" thickBot="1">
      <c r="G21" t="s">
        <v>13</v>
      </c>
      <c r="H21" s="7">
        <v>3920</v>
      </c>
      <c r="I21" s="7">
        <v>4220</v>
      </c>
      <c r="J21" s="7">
        <v>3466</v>
      </c>
      <c r="K21" s="7">
        <v>4238</v>
      </c>
      <c r="L21" s="7">
        <v>4064</v>
      </c>
      <c r="M21" s="7">
        <v>4500</v>
      </c>
      <c r="N21" s="7">
        <v>3250</v>
      </c>
      <c r="O21" s="7">
        <v>3630</v>
      </c>
      <c r="P21" s="8">
        <v>3694</v>
      </c>
      <c r="Q21" s="6">
        <v>2968</v>
      </c>
      <c r="R21" s="6">
        <f>2104.757+500</f>
        <v>2604.757</v>
      </c>
    </row>
    <row r="22" spans="7:18" ht="15.75">
      <c r="G22" t="s">
        <v>14</v>
      </c>
      <c r="H22">
        <v>20</v>
      </c>
      <c r="I22">
        <v>25</v>
      </c>
      <c r="J22">
        <v>40</v>
      </c>
      <c r="K22">
        <v>40</v>
      </c>
      <c r="L22">
        <v>40</v>
      </c>
      <c r="M22">
        <v>50</v>
      </c>
      <c r="N22">
        <v>70</v>
      </c>
      <c r="O22">
        <v>70</v>
      </c>
      <c r="P22">
        <v>70</v>
      </c>
      <c r="Q22">
        <v>90</v>
      </c>
      <c r="R22">
        <v>110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zoomScalePageLayoutView="0" workbookViewId="0" topLeftCell="A1">
      <selection activeCell="A16" sqref="A16"/>
    </sheetView>
  </sheetViews>
  <sheetFormatPr defaultColWidth="11.00390625" defaultRowHeight="15.75"/>
  <cols>
    <col min="1" max="1" width="11.00390625" style="0" customWidth="1"/>
    <col min="2" max="2" width="16.125" style="0" customWidth="1"/>
    <col min="3" max="3" width="12.875" style="0" customWidth="1"/>
  </cols>
  <sheetData>
    <row r="3" ht="15.75">
      <c r="A3" t="s">
        <v>8</v>
      </c>
    </row>
    <row r="4" ht="15.75">
      <c r="A4" s="4" t="s">
        <v>9</v>
      </c>
    </row>
    <row r="6" spans="1:3" ht="15.75">
      <c r="A6" s="4" t="s">
        <v>1</v>
      </c>
      <c r="B6" s="4" t="s">
        <v>10</v>
      </c>
      <c r="C6" s="4" t="s">
        <v>11</v>
      </c>
    </row>
    <row r="7" spans="1:3" ht="15.75">
      <c r="A7">
        <v>2005</v>
      </c>
      <c r="B7">
        <v>67.7</v>
      </c>
      <c r="C7">
        <v>32.3</v>
      </c>
    </row>
    <row r="8" spans="1:3" ht="15.75">
      <c r="A8">
        <v>2006</v>
      </c>
      <c r="B8">
        <v>67.9</v>
      </c>
      <c r="C8">
        <v>32.1</v>
      </c>
    </row>
    <row r="9" spans="1:3" ht="15.75">
      <c r="A9">
        <v>2007</v>
      </c>
      <c r="B9">
        <v>79.4</v>
      </c>
      <c r="C9">
        <v>20.6</v>
      </c>
    </row>
    <row r="10" spans="1:3" ht="15.75">
      <c r="A10">
        <v>2008</v>
      </c>
      <c r="B10">
        <v>77.1</v>
      </c>
      <c r="C10">
        <v>22.9</v>
      </c>
    </row>
    <row r="11" spans="1:3" ht="15.75">
      <c r="A11">
        <v>2009</v>
      </c>
      <c r="B11">
        <v>71.8</v>
      </c>
      <c r="C11">
        <v>28.2</v>
      </c>
    </row>
    <row r="12" spans="1:3" ht="15.75">
      <c r="A12">
        <v>2010</v>
      </c>
      <c r="B12">
        <v>72.9</v>
      </c>
      <c r="C12">
        <v>27.1</v>
      </c>
    </row>
    <row r="13" spans="1:3" ht="15.75">
      <c r="A13">
        <v>2011</v>
      </c>
      <c r="B13">
        <v>63.3</v>
      </c>
      <c r="C13">
        <v>36.7</v>
      </c>
    </row>
    <row r="14" spans="1:3" ht="15.75">
      <c r="A14">
        <v>2012</v>
      </c>
      <c r="B14">
        <v>64.8</v>
      </c>
      <c r="C14">
        <v>35.2</v>
      </c>
    </row>
    <row r="16" ht="15.75">
      <c r="A16" s="4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Gazetar1</dc:creator>
  <cp:keywords/>
  <dc:description/>
  <cp:lastModifiedBy>Gjergj</cp:lastModifiedBy>
  <dcterms:created xsi:type="dcterms:W3CDTF">2013-10-14T06:59:37Z</dcterms:created>
  <dcterms:modified xsi:type="dcterms:W3CDTF">2015-11-26T14:23:53Z</dcterms:modified>
  <cp:category/>
  <cp:version/>
  <cp:contentType/>
  <cp:contentStatus/>
</cp:coreProperties>
</file>